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<sst xmlns="http://schemas.openxmlformats.org/spreadsheetml/2006/main" count="100" uniqueCount="90">
  <si>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</si>
  <si>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</si>
  <si>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</si>
  <si>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</si>
  <si>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</si>
  <si>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</si>
  <si>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</si>
  <si>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</si>
  <si>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</si>
  <si>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</si>
  <si>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</si>
  <si>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</si>
  <si>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</si>
  <si>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</si>
  <si>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</si>
  <si>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</si>
  <si>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</si>
  <si>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</si>
  <si>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</si>
  <si>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</si>
  <si>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</si>
  <si>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</si>
  <si>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</si>
  <si>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</si>
  <si>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</si>
  <si>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</si>
  <si>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</si>
  <si>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</si>
  <si>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</si>
  <si>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</si>
  <si>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</si>
  <si>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</si>
  <si>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</si>
  <si>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</si>
  <si>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</si>
  <si>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</si>
  <si>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</si>
  <si>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</si>
  <si>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</si>
  <si>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</si>
  <si>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</si>
  <si>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</si>
  <si>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</si>
  <si>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</si>
  <si>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</si>
  <si>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</si>
  <si>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</si>
  <si>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</si>
  <si>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</si>
  <si>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</si>
  <si>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</si>
  <si>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</si>
  <si>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</si>
  <si>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</si>
  <si>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</si>
  <si>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</si>
  <si>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</si>
  <si>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</si>
  <si>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</si>
  <si>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</si>
  <si>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</si>
  <si>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</si>
  <si>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</si>
  <si>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</si>
  <si>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</si>
  <si>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</si>
  <si>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</si>
  <si>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</si>
  <si>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</si>
  <si>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</si>
  <si>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</si>
  <si>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</si>
  <si>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</si>
  <si>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</si>
  <si>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</si>
  <si>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</si>
  <si>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</si>
  <si>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</si>
  <si>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</si>
  <si>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</si>
  <si>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</si>
  <si>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</si>
  <si>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201</t>
  </si>
  <si>
    <t>01</t>
  </si>
  <si>
    <t>行政运行</t>
  </si>
  <si>
    <t>合计</t>
  </si>
  <si>
    <t>06</t>
  </si>
  <si>
    <t>02</t>
  </si>
  <si>
    <t>一般行政管理事务</t>
  </si>
  <si>
    <t>单位名称：封丘县财政局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</si>
</sst>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0" xfId="40" applyNumberFormat="1" applyFont="1" applyFill="1" applyBorder="1" applyAlignment="1" applyProtection="1">
      <alignment horizontal="center" vertical="center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6" xfId="40" applyNumberFormat="1" applyFont="1" applyFill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6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6" xfId="40" applyNumberFormat="1" applyFont="1" applyFill="1" applyBorder="1" applyAlignment="1">
      <alignment horizontal="center" vertical="center" wrapText="1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4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tabSelected="1" workbookViewId="0" topLeftCell="A1">
      <selection activeCell="D29" sqref="D29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58"/>
      <c r="B3" s="59"/>
      <c r="C3" s="59"/>
      <c r="D3" s="59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60" t="s">
        <v>27</v>
      </c>
      <c r="B5" s="61"/>
      <c r="C5" s="66" t="s">
        <v>14</v>
      </c>
      <c r="D5" s="66" t="s">
        <v>28</v>
      </c>
      <c r="E5" s="76" t="s">
        <v>15</v>
      </c>
      <c r="F5" s="73" t="s">
        <v>16</v>
      </c>
      <c r="G5" s="73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62"/>
      <c r="B6" s="63"/>
      <c r="C6" s="60"/>
      <c r="D6" s="66"/>
      <c r="E6" s="76"/>
      <c r="F6" s="74"/>
      <c r="G6" s="74"/>
      <c r="H6" s="67" t="s">
        <v>19</v>
      </c>
      <c r="I6" s="68" t="s">
        <v>29</v>
      </c>
      <c r="J6" s="68"/>
      <c r="K6" s="68"/>
      <c r="L6" s="68"/>
      <c r="M6" s="68"/>
      <c r="N6" s="68"/>
      <c r="O6" s="69" t="s">
        <v>30</v>
      </c>
      <c r="P6" s="81" t="s">
        <v>31</v>
      </c>
      <c r="Q6" s="81" t="s">
        <v>32</v>
      </c>
      <c r="R6" s="81" t="s">
        <v>33</v>
      </c>
      <c r="S6" s="81" t="s">
        <v>34</v>
      </c>
      <c r="T6" s="79" t="s">
        <v>35</v>
      </c>
      <c r="U6" s="80"/>
    </row>
    <row r="7" spans="1:21" ht="36">
      <c r="A7" s="64"/>
      <c r="B7" s="65"/>
      <c r="C7" s="60"/>
      <c r="D7" s="66"/>
      <c r="E7" s="76"/>
      <c r="F7" s="75"/>
      <c r="G7" s="75"/>
      <c r="H7" s="67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0"/>
      <c r="P7" s="82"/>
      <c r="Q7" s="82"/>
      <c r="R7" s="82"/>
      <c r="S7" s="82"/>
      <c r="T7" s="13" t="s">
        <v>41</v>
      </c>
      <c r="U7" s="11" t="s">
        <v>21</v>
      </c>
    </row>
    <row r="8" spans="1:21" ht="15.75" customHeight="1">
      <c r="A8" s="84" t="s">
        <v>42</v>
      </c>
      <c r="B8" s="14" t="s">
        <v>43</v>
      </c>
      <c r="C8" s="15">
        <v>961</v>
      </c>
      <c r="D8" s="16" t="s">
        <v>22</v>
      </c>
      <c r="E8" s="17">
        <f>E9+E10+E11</f>
        <v>961</v>
      </c>
      <c r="F8" s="17"/>
      <c r="G8" s="17"/>
      <c r="H8" s="17">
        <f>H9+H10+H11</f>
        <v>961</v>
      </c>
      <c r="I8" s="17">
        <f>I9+I10+I11</f>
        <v>961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5.75" customHeight="1">
      <c r="A9" s="85"/>
      <c r="B9" s="14" t="s">
        <v>44</v>
      </c>
      <c r="C9" s="15"/>
      <c r="D9" s="18" t="s">
        <v>45</v>
      </c>
      <c r="E9" s="15">
        <f>F9+G9+H9</f>
        <v>614</v>
      </c>
      <c r="F9" s="15"/>
      <c r="G9" s="15"/>
      <c r="H9" s="15">
        <f>I9</f>
        <v>614</v>
      </c>
      <c r="I9" s="15">
        <v>614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5.75" customHeight="1">
      <c r="A10" s="85"/>
      <c r="B10" s="14" t="s">
        <v>37</v>
      </c>
      <c r="C10" s="15"/>
      <c r="D10" s="19" t="s">
        <v>46</v>
      </c>
      <c r="E10" s="15">
        <f>F10+G10+H10</f>
        <v>258</v>
      </c>
      <c r="F10" s="15"/>
      <c r="G10" s="15"/>
      <c r="H10" s="15">
        <f>I10</f>
        <v>258</v>
      </c>
      <c r="I10" s="15">
        <v>258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.75" customHeight="1">
      <c r="A11" s="85"/>
      <c r="B11" s="14" t="s">
        <v>47</v>
      </c>
      <c r="C11" s="15"/>
      <c r="D11" s="19" t="s">
        <v>48</v>
      </c>
      <c r="E11" s="15">
        <f>F11+G11+H11</f>
        <v>89</v>
      </c>
      <c r="F11" s="15"/>
      <c r="G11" s="15"/>
      <c r="H11" s="15">
        <f>I11</f>
        <v>89</v>
      </c>
      <c r="I11" s="15">
        <v>89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5.75" customHeight="1">
      <c r="A12" s="85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.75" customHeight="1">
      <c r="A13" s="86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5.75" customHeight="1">
      <c r="A14" s="87" t="s">
        <v>51</v>
      </c>
      <c r="B14" s="88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.75" customHeight="1">
      <c r="A15" s="71" t="s">
        <v>53</v>
      </c>
      <c r="B15" s="72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.75" customHeight="1">
      <c r="A16" s="71" t="s">
        <v>32</v>
      </c>
      <c r="B16" s="72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5.75" customHeight="1">
      <c r="A17" s="71" t="s">
        <v>56</v>
      </c>
      <c r="B17" s="72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5.75" customHeight="1">
      <c r="A18" s="71" t="s">
        <v>58</v>
      </c>
      <c r="B18" s="72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5.75" customHeight="1">
      <c r="A19" s="77" t="s">
        <v>60</v>
      </c>
      <c r="B19" s="78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.75" customHeight="1">
      <c r="A20" s="71" t="s">
        <v>62</v>
      </c>
      <c r="B20" s="72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5.75" customHeight="1">
      <c r="A21" s="71" t="s">
        <v>63</v>
      </c>
      <c r="B21" s="72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5.75" customHeight="1">
      <c r="A22" s="71" t="s">
        <v>64</v>
      </c>
      <c r="B22" s="72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5.75" customHeight="1">
      <c r="A23" s="89"/>
      <c r="B23" s="90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5.75" customHeight="1">
      <c r="A24" s="66" t="s">
        <v>65</v>
      </c>
      <c r="B24" s="83"/>
      <c r="C24" s="24">
        <f>C8</f>
        <v>961</v>
      </c>
      <c r="D24" s="26" t="s">
        <v>66</v>
      </c>
      <c r="E24" s="17">
        <f>E8</f>
        <v>961</v>
      </c>
      <c r="F24" s="17"/>
      <c r="G24" s="17"/>
      <c r="H24" s="17">
        <f>H8</f>
        <v>961</v>
      </c>
      <c r="I24" s="17">
        <f>I8</f>
        <v>961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  <mergeCell ref="T6:U6"/>
    <mergeCell ref="P6:P7"/>
    <mergeCell ref="Q6:Q7"/>
    <mergeCell ref="R6:R7"/>
    <mergeCell ref="S6:S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A3:D3"/>
    <mergeCell ref="A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L5" sqref="L5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16.875" style="0" customWidth="1"/>
    <col min="7" max="7" width="13.125" style="0" customWidth="1"/>
    <col min="8" max="8" width="13.00390625" style="0" customWidth="1"/>
    <col min="9" max="9" width="15.1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1" t="s">
        <v>89</v>
      </c>
      <c r="B3" s="92"/>
      <c r="C3" s="92"/>
      <c r="D3" s="92"/>
      <c r="E3" s="92"/>
      <c r="F3" s="92"/>
      <c r="G3" s="92"/>
      <c r="H3" s="92"/>
      <c r="I3" s="32" t="s">
        <v>0</v>
      </c>
    </row>
    <row r="4" spans="1:9" ht="27" customHeight="1">
      <c r="A4" s="33" t="s">
        <v>1</v>
      </c>
      <c r="B4" s="34"/>
      <c r="C4" s="35"/>
      <c r="D4" s="100" t="s">
        <v>2</v>
      </c>
      <c r="E4" s="99" t="s">
        <v>3</v>
      </c>
      <c r="F4" s="93" t="s">
        <v>4</v>
      </c>
      <c r="G4" s="36" t="s">
        <v>5</v>
      </c>
      <c r="H4" s="37"/>
      <c r="I4" s="93" t="s">
        <v>6</v>
      </c>
    </row>
    <row r="5" spans="1:9" ht="19.5" customHeight="1">
      <c r="A5" s="94" t="s">
        <v>7</v>
      </c>
      <c r="B5" s="94" t="s">
        <v>8</v>
      </c>
      <c r="C5" s="94" t="s">
        <v>9</v>
      </c>
      <c r="D5" s="93"/>
      <c r="E5" s="99"/>
      <c r="F5" s="93"/>
      <c r="G5" s="96" t="s">
        <v>10</v>
      </c>
      <c r="H5" s="98" t="s">
        <v>11</v>
      </c>
      <c r="I5" s="93"/>
    </row>
    <row r="6" spans="1:9" ht="19.5" customHeight="1">
      <c r="A6" s="95"/>
      <c r="B6" s="95"/>
      <c r="C6" s="95"/>
      <c r="D6" s="93"/>
      <c r="E6" s="99"/>
      <c r="F6" s="93"/>
      <c r="G6" s="97"/>
      <c r="H6" s="99"/>
      <c r="I6" s="93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82</v>
      </c>
      <c r="B8" s="41" t="s">
        <v>86</v>
      </c>
      <c r="C8" s="41" t="s">
        <v>83</v>
      </c>
      <c r="D8" s="42"/>
      <c r="E8" s="43" t="s">
        <v>84</v>
      </c>
      <c r="F8" s="44">
        <f>G8+H8</f>
        <v>215</v>
      </c>
      <c r="G8" s="45">
        <v>168</v>
      </c>
      <c r="H8" s="46">
        <v>47</v>
      </c>
      <c r="I8" s="44"/>
    </row>
    <row r="9" spans="1:9" ht="19.5" customHeight="1">
      <c r="A9" s="41" t="s">
        <v>82</v>
      </c>
      <c r="B9" s="41" t="s">
        <v>86</v>
      </c>
      <c r="C9" s="41" t="s">
        <v>87</v>
      </c>
      <c r="D9" s="42"/>
      <c r="E9" s="43" t="s">
        <v>88</v>
      </c>
      <c r="F9" s="44">
        <f>G9+H9</f>
        <v>746</v>
      </c>
      <c r="G9" s="45">
        <v>535</v>
      </c>
      <c r="H9" s="46">
        <v>211</v>
      </c>
      <c r="I9" s="44"/>
    </row>
    <row r="10" spans="1:9" ht="19.5" customHeight="1">
      <c r="A10" s="41"/>
      <c r="B10" s="41"/>
      <c r="C10" s="41"/>
      <c r="D10" s="42"/>
      <c r="E10" s="43"/>
      <c r="F10" s="44"/>
      <c r="G10" s="45"/>
      <c r="H10" s="46"/>
      <c r="I10" s="44"/>
    </row>
    <row r="11" spans="1:9" ht="19.5" customHeight="1">
      <c r="A11" s="41"/>
      <c r="B11" s="41"/>
      <c r="C11" s="41"/>
      <c r="D11" s="42"/>
      <c r="E11" s="43"/>
      <c r="F11" s="44"/>
      <c r="G11" s="45"/>
      <c r="H11" s="46"/>
      <c r="I11" s="44"/>
    </row>
    <row r="12" spans="1:9" ht="19.5" customHeight="1">
      <c r="A12" s="41"/>
      <c r="B12" s="41"/>
      <c r="C12" s="41"/>
      <c r="D12" s="42"/>
      <c r="E12" s="43"/>
      <c r="F12" s="44"/>
      <c r="G12" s="45"/>
      <c r="H12" s="46"/>
      <c r="I12" s="44"/>
    </row>
    <row r="13" spans="1:9" ht="19.5" customHeight="1">
      <c r="A13" s="41"/>
      <c r="B13" s="41"/>
      <c r="C13" s="41"/>
      <c r="D13" s="42"/>
      <c r="E13" s="43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1"/>
      <c r="B15" s="41"/>
      <c r="C15" s="41"/>
      <c r="D15" s="42"/>
      <c r="E15" s="43"/>
      <c r="F15" s="44"/>
      <c r="G15" s="45"/>
      <c r="H15" s="46"/>
      <c r="I15" s="44"/>
    </row>
    <row r="16" spans="1:9" ht="19.5" customHeight="1">
      <c r="A16" s="41"/>
      <c r="B16" s="41"/>
      <c r="C16" s="41"/>
      <c r="D16" s="42"/>
      <c r="E16" s="43"/>
      <c r="F16" s="44"/>
      <c r="G16" s="45"/>
      <c r="H16" s="46"/>
      <c r="I16" s="44"/>
    </row>
    <row r="17" spans="1:9" ht="19.5" customHeight="1">
      <c r="A17" s="41"/>
      <c r="B17" s="41"/>
      <c r="C17" s="41"/>
      <c r="D17" s="42"/>
      <c r="E17" s="43"/>
      <c r="F17" s="44"/>
      <c r="G17" s="45"/>
      <c r="H17" s="46"/>
      <c r="I17" s="44"/>
    </row>
    <row r="18" spans="1:9" ht="19.5" customHeight="1">
      <c r="A18" s="41"/>
      <c r="B18" s="41"/>
      <c r="C18" s="41"/>
      <c r="D18" s="42"/>
      <c r="E18" s="43"/>
      <c r="F18" s="44"/>
      <c r="G18" s="45"/>
      <c r="H18" s="46"/>
      <c r="I18" s="44"/>
    </row>
    <row r="19" spans="1:9" ht="19.5" customHeight="1">
      <c r="A19" s="47" t="s">
        <v>85</v>
      </c>
      <c r="B19" s="47"/>
      <c r="C19" s="47"/>
      <c r="D19" s="42"/>
      <c r="E19" s="48"/>
      <c r="F19" s="44">
        <f>SUM(F8:F18)</f>
        <v>961</v>
      </c>
      <c r="G19" s="44">
        <f>SUM(G8:G18)</f>
        <v>703</v>
      </c>
      <c r="H19" s="44">
        <f>SUM(H8:H18)</f>
        <v>258</v>
      </c>
      <c r="I19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1" t="s">
        <v>68</v>
      </c>
      <c r="B2" s="101"/>
      <c r="C2" s="101"/>
      <c r="D2" s="101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2015-04-22T07:13:33Z</cp:lastPrinted>
  <dcterms:created xsi:type="dcterms:W3CDTF">2015-04-03T02:15:59Z</dcterms:created>
  <dcterms:modified xsi:type="dcterms:W3CDTF">2015-05-26T00:49:08Z</dcterms:modified>
  <cp:category/>
  <cp:version/>
  <cp:contentType/>
  <cp:contentStatus/>
</cp:coreProperties>
</file>